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_xlnm._FilterDatabase" localSheetId="0" hidden="1">'Sheet1'!$A$1:$J$79</definedName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<sst xmlns="http://schemas.openxmlformats.org/spreadsheetml/2006/main" count="400" uniqueCount="18">
  <si>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</si>
  <si>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</si>
  <si>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</si>
  <si>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</si>
  <si>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</si>
  <si>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</si>
  <si>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</si>
  <si>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</si>
  <si>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</si>
  <si>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</si>
  <si>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Kerosene</t>
  </si>
  <si>
    <t>Kerosene consumption</t>
  </si>
  <si>
    <t>EMP4.2.7</t>
  </si>
  <si>
    <t>Aviation gasoline</t>
  </si>
  <si>
    <t>EMP4.2.1</t>
  </si>
  <si>
    <t>Aviation gasoline consumption</t>
  </si>
  <si>
    <t>Aéroport</t>
  </si>
  <si>
    <t>ℓ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</si>
</sst>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86" zoomScaleNormal="86" zoomScalePageLayoutView="0" workbookViewId="0" topLeftCell="C53">
      <selection activeCell="G2" sqref="G2:G79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9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4">
        <v>43101</v>
      </c>
      <c r="C2" s="4">
        <v>43465</v>
      </c>
      <c r="D2" s="1" t="s">
        <v>13</v>
      </c>
      <c r="E2" s="1" t="s">
        <v>14</v>
      </c>
      <c r="F2" s="6">
        <v>30000</v>
      </c>
      <c r="G2" s="1" t="s">
        <v>17</v>
      </c>
      <c r="H2" s="1" t="s">
        <v>16</v>
      </c>
      <c r="J2" s="1" t="s">
        <v>15</v>
      </c>
    </row>
    <row r="3" spans="1:10" ht="12">
      <c r="A3" s="1">
        <f>YEAR(B3)</f>
        <v>2018</v>
      </c>
      <c r="B3" s="4">
        <f>B2</f>
        <v>43101</v>
      </c>
      <c r="C3" s="4">
        <f>C2</f>
        <v>43465</v>
      </c>
      <c r="D3" s="1" t="s">
        <v>10</v>
      </c>
      <c r="E3" s="1" t="s">
        <v>12</v>
      </c>
      <c r="F3" s="6">
        <v>514366000</v>
      </c>
      <c r="G3" s="1" t="s">
        <v>17</v>
      </c>
      <c r="H3" s="1" t="s">
        <v>16</v>
      </c>
      <c r="J3" s="1" t="s">
        <v>11</v>
      </c>
    </row>
    <row r="4" spans="1:10" ht="12">
      <c r="A4" s="1">
        <f aca="true" t="shared" si="0" ref="A4:A35">YEAR(B4)</f>
        <v>2017</v>
      </c>
      <c r="B4" s="4">
        <f aca="true" t="shared" si="1" ref="B4:C23">_XLL.DATA.MESE(B2,-12*1)</f>
        <v>42736</v>
      </c>
      <c r="C4" s="4">
        <f t="shared" si="1"/>
        <v>43100</v>
      </c>
      <c r="D4" s="1" t="s">
        <v>13</v>
      </c>
      <c r="E4" s="1" t="s">
        <v>14</v>
      </c>
      <c r="F4" s="6">
        <v>37000</v>
      </c>
      <c r="G4" s="1" t="s">
        <v>17</v>
      </c>
      <c r="H4" s="1" t="s">
        <v>16</v>
      </c>
      <c r="J4" s="1" t="s">
        <v>15</v>
      </c>
    </row>
    <row r="5" spans="1:10" ht="12">
      <c r="A5" s="1">
        <f t="shared" si="0"/>
        <v>2017</v>
      </c>
      <c r="B5" s="4">
        <f t="shared" si="1"/>
        <v>42736</v>
      </c>
      <c r="C5" s="4">
        <f t="shared" si="1"/>
        <v>43100</v>
      </c>
      <c r="D5" s="1" t="s">
        <v>10</v>
      </c>
      <c r="E5" s="1" t="s">
        <v>12</v>
      </c>
      <c r="F5" s="6">
        <v>504361000</v>
      </c>
      <c r="G5" s="1" t="s">
        <v>17</v>
      </c>
      <c r="H5" s="1" t="s">
        <v>16</v>
      </c>
      <c r="J5" s="1" t="s">
        <v>11</v>
      </c>
    </row>
    <row r="6" spans="1:10" ht="12">
      <c r="A6" s="1">
        <f t="shared" si="0"/>
        <v>2016</v>
      </c>
      <c r="B6" s="4">
        <f t="shared" si="1"/>
        <v>42370</v>
      </c>
      <c r="C6" s="4">
        <f t="shared" si="1"/>
        <v>42735</v>
      </c>
      <c r="D6" s="1" t="s">
        <v>13</v>
      </c>
      <c r="E6" s="1" t="s">
        <v>14</v>
      </c>
      <c r="F6" s="6">
        <v>50000</v>
      </c>
      <c r="G6" s="1" t="s">
        <v>17</v>
      </c>
      <c r="H6" s="1" t="s">
        <v>16</v>
      </c>
      <c r="J6" s="1" t="s">
        <v>15</v>
      </c>
    </row>
    <row r="7" spans="1:10" ht="12">
      <c r="A7" s="1">
        <f t="shared" si="0"/>
        <v>2016</v>
      </c>
      <c r="B7" s="4">
        <f t="shared" si="1"/>
        <v>42370</v>
      </c>
      <c r="C7" s="4">
        <f t="shared" si="1"/>
        <v>42735</v>
      </c>
      <c r="D7" s="1" t="s">
        <v>10</v>
      </c>
      <c r="E7" s="1" t="s">
        <v>12</v>
      </c>
      <c r="F7" s="6">
        <v>491435000</v>
      </c>
      <c r="G7" s="1" t="s">
        <v>17</v>
      </c>
      <c r="H7" s="1" t="s">
        <v>16</v>
      </c>
      <c r="J7" s="1" t="s">
        <v>11</v>
      </c>
    </row>
    <row r="8" spans="1:10" ht="12">
      <c r="A8" s="1">
        <f t="shared" si="0"/>
        <v>2015</v>
      </c>
      <c r="B8" s="4">
        <f t="shared" si="1"/>
        <v>42005</v>
      </c>
      <c r="C8" s="4">
        <f t="shared" si="1"/>
        <v>42369</v>
      </c>
      <c r="D8" s="1" t="s">
        <v>13</v>
      </c>
      <c r="E8" s="1" t="s">
        <v>14</v>
      </c>
      <c r="F8" s="6">
        <v>49000</v>
      </c>
      <c r="G8" s="1" t="s">
        <v>17</v>
      </c>
      <c r="H8" s="1" t="s">
        <v>16</v>
      </c>
      <c r="J8" s="1" t="s">
        <v>15</v>
      </c>
    </row>
    <row r="9" spans="1:10" ht="12">
      <c r="A9" s="1">
        <f t="shared" si="0"/>
        <v>2015</v>
      </c>
      <c r="B9" s="4">
        <f t="shared" si="1"/>
        <v>42005</v>
      </c>
      <c r="C9" s="4">
        <f t="shared" si="1"/>
        <v>42369</v>
      </c>
      <c r="D9" s="1" t="s">
        <v>10</v>
      </c>
      <c r="E9" s="1" t="s">
        <v>12</v>
      </c>
      <c r="F9" s="6">
        <v>483959000</v>
      </c>
      <c r="G9" s="1" t="s">
        <v>17</v>
      </c>
      <c r="H9" s="1" t="s">
        <v>16</v>
      </c>
      <c r="J9" s="1" t="s">
        <v>11</v>
      </c>
    </row>
    <row r="10" spans="1:10" ht="12">
      <c r="A10" s="1">
        <f t="shared" si="0"/>
        <v>2014</v>
      </c>
      <c r="B10" s="4">
        <f t="shared" si="1"/>
        <v>41640</v>
      </c>
      <c r="C10" s="4">
        <f t="shared" si="1"/>
        <v>42004</v>
      </c>
      <c r="D10" s="1" t="s">
        <v>13</v>
      </c>
      <c r="E10" s="1" t="s">
        <v>14</v>
      </c>
      <c r="F10" s="6">
        <v>69000</v>
      </c>
      <c r="G10" s="1" t="s">
        <v>17</v>
      </c>
      <c r="H10" s="1" t="s">
        <v>16</v>
      </c>
      <c r="J10" s="1" t="s">
        <v>15</v>
      </c>
    </row>
    <row r="11" spans="1:10" ht="12">
      <c r="A11" s="1">
        <f t="shared" si="0"/>
        <v>2014</v>
      </c>
      <c r="B11" s="4">
        <f t="shared" si="1"/>
        <v>41640</v>
      </c>
      <c r="C11" s="4">
        <f t="shared" si="1"/>
        <v>42004</v>
      </c>
      <c r="D11" s="1" t="s">
        <v>10</v>
      </c>
      <c r="E11" s="1" t="s">
        <v>12</v>
      </c>
      <c r="F11" s="6">
        <v>469629000</v>
      </c>
      <c r="G11" s="1" t="s">
        <v>17</v>
      </c>
      <c r="H11" s="1" t="s">
        <v>16</v>
      </c>
      <c r="J11" s="1" t="s">
        <v>11</v>
      </c>
    </row>
    <row r="12" spans="1:10" ht="12">
      <c r="A12" s="1">
        <f t="shared" si="0"/>
        <v>2013</v>
      </c>
      <c r="B12" s="4">
        <f t="shared" si="1"/>
        <v>41275</v>
      </c>
      <c r="C12" s="4">
        <f t="shared" si="1"/>
        <v>41639</v>
      </c>
      <c r="D12" s="1" t="s">
        <v>13</v>
      </c>
      <c r="E12" s="1" t="s">
        <v>14</v>
      </c>
      <c r="F12" s="5">
        <v>85000</v>
      </c>
      <c r="G12" s="1" t="s">
        <v>17</v>
      </c>
      <c r="H12" s="1" t="s">
        <v>16</v>
      </c>
      <c r="J12" s="1" t="s">
        <v>15</v>
      </c>
    </row>
    <row r="13" spans="1:10" ht="12">
      <c r="A13" s="1">
        <f t="shared" si="0"/>
        <v>2013</v>
      </c>
      <c r="B13" s="4">
        <f t="shared" si="1"/>
        <v>41275</v>
      </c>
      <c r="C13" s="4">
        <f t="shared" si="1"/>
        <v>41639</v>
      </c>
      <c r="D13" s="1" t="s">
        <v>10</v>
      </c>
      <c r="E13" s="1" t="s">
        <v>12</v>
      </c>
      <c r="F13" s="5">
        <v>450982000</v>
      </c>
      <c r="G13" s="1" t="s">
        <v>17</v>
      </c>
      <c r="H13" s="1" t="s">
        <v>16</v>
      </c>
      <c r="J13" s="1" t="s">
        <v>11</v>
      </c>
    </row>
    <row r="14" spans="1:10" ht="12">
      <c r="A14" s="1">
        <f t="shared" si="0"/>
        <v>2012</v>
      </c>
      <c r="B14" s="4">
        <f t="shared" si="1"/>
        <v>40909</v>
      </c>
      <c r="C14" s="4">
        <f t="shared" si="1"/>
        <v>41274</v>
      </c>
      <c r="D14" s="1" t="s">
        <v>13</v>
      </c>
      <c r="E14" s="1" t="s">
        <v>14</v>
      </c>
      <c r="F14" s="5">
        <v>103000</v>
      </c>
      <c r="G14" s="1" t="s">
        <v>17</v>
      </c>
      <c r="H14" s="1" t="s">
        <v>16</v>
      </c>
      <c r="J14" s="1" t="s">
        <v>15</v>
      </c>
    </row>
    <row r="15" spans="1:10" ht="12">
      <c r="A15" s="1">
        <f t="shared" si="0"/>
        <v>2012</v>
      </c>
      <c r="B15" s="4">
        <f t="shared" si="1"/>
        <v>40909</v>
      </c>
      <c r="C15" s="4">
        <f t="shared" si="1"/>
        <v>41274</v>
      </c>
      <c r="D15" s="1" t="s">
        <v>10</v>
      </c>
      <c r="E15" s="1" t="s">
        <v>12</v>
      </c>
      <c r="F15" s="5">
        <v>443521000</v>
      </c>
      <c r="G15" s="1" t="s">
        <v>17</v>
      </c>
      <c r="H15" s="1" t="s">
        <v>16</v>
      </c>
      <c r="J15" s="1" t="s">
        <v>11</v>
      </c>
    </row>
    <row r="16" spans="1:10" ht="12">
      <c r="A16" s="1">
        <f t="shared" si="0"/>
        <v>2011</v>
      </c>
      <c r="B16" s="4">
        <f t="shared" si="1"/>
        <v>40544</v>
      </c>
      <c r="C16" s="4">
        <f t="shared" si="1"/>
        <v>40908</v>
      </c>
      <c r="D16" s="1" t="s">
        <v>13</v>
      </c>
      <c r="E16" s="1" t="s">
        <v>14</v>
      </c>
      <c r="F16" s="5">
        <v>116000</v>
      </c>
      <c r="G16" s="1" t="s">
        <v>17</v>
      </c>
      <c r="H16" s="1" t="s">
        <v>16</v>
      </c>
      <c r="J16" s="1" t="s">
        <v>15</v>
      </c>
    </row>
    <row r="17" spans="1:10" ht="12">
      <c r="A17" s="1">
        <f t="shared" si="0"/>
        <v>2011</v>
      </c>
      <c r="B17" s="4">
        <f t="shared" si="1"/>
        <v>40544</v>
      </c>
      <c r="C17" s="4">
        <f t="shared" si="1"/>
        <v>40908</v>
      </c>
      <c r="D17" s="1" t="s">
        <v>10</v>
      </c>
      <c r="E17" s="1" t="s">
        <v>12</v>
      </c>
      <c r="F17" s="5">
        <v>438287000</v>
      </c>
      <c r="G17" s="1" t="s">
        <v>17</v>
      </c>
      <c r="H17" s="1" t="s">
        <v>16</v>
      </c>
      <c r="J17" s="1" t="s">
        <v>11</v>
      </c>
    </row>
    <row r="18" spans="1:10" ht="12">
      <c r="A18" s="1">
        <f t="shared" si="0"/>
        <v>2010</v>
      </c>
      <c r="B18" s="4">
        <f t="shared" si="1"/>
        <v>40179</v>
      </c>
      <c r="C18" s="4">
        <f t="shared" si="1"/>
        <v>40543</v>
      </c>
      <c r="D18" s="1" t="s">
        <v>13</v>
      </c>
      <c r="E18" s="1" t="s">
        <v>14</v>
      </c>
      <c r="F18" s="5">
        <v>133000</v>
      </c>
      <c r="G18" s="1" t="s">
        <v>17</v>
      </c>
      <c r="H18" s="1" t="s">
        <v>16</v>
      </c>
      <c r="J18" s="1" t="s">
        <v>15</v>
      </c>
    </row>
    <row r="19" spans="1:10" ht="12">
      <c r="A19" s="1">
        <f t="shared" si="0"/>
        <v>2010</v>
      </c>
      <c r="B19" s="4">
        <f t="shared" si="1"/>
        <v>40179</v>
      </c>
      <c r="C19" s="4">
        <f t="shared" si="1"/>
        <v>40543</v>
      </c>
      <c r="D19" s="1" t="s">
        <v>10</v>
      </c>
      <c r="E19" s="1" t="s">
        <v>12</v>
      </c>
      <c r="F19" s="5">
        <v>399571000</v>
      </c>
      <c r="G19" s="1" t="s">
        <v>17</v>
      </c>
      <c r="H19" s="1" t="s">
        <v>16</v>
      </c>
      <c r="J19" s="1" t="s">
        <v>11</v>
      </c>
    </row>
    <row r="20" spans="1:10" ht="12">
      <c r="A20" s="1">
        <f t="shared" si="0"/>
        <v>2009</v>
      </c>
      <c r="B20" s="4">
        <f t="shared" si="1"/>
        <v>39814</v>
      </c>
      <c r="C20" s="4">
        <f t="shared" si="1"/>
        <v>40178</v>
      </c>
      <c r="D20" s="1" t="s">
        <v>13</v>
      </c>
      <c r="E20" s="1" t="s">
        <v>14</v>
      </c>
      <c r="F20" s="5">
        <v>159000</v>
      </c>
      <c r="G20" s="1" t="s">
        <v>17</v>
      </c>
      <c r="H20" s="1" t="s">
        <v>16</v>
      </c>
      <c r="J20" s="1" t="s">
        <v>15</v>
      </c>
    </row>
    <row r="21" spans="1:10" ht="12">
      <c r="A21" s="1">
        <f t="shared" si="0"/>
        <v>2009</v>
      </c>
      <c r="B21" s="4">
        <f t="shared" si="1"/>
        <v>39814</v>
      </c>
      <c r="C21" s="4">
        <f t="shared" si="1"/>
        <v>40178</v>
      </c>
      <c r="D21" s="1" t="s">
        <v>10</v>
      </c>
      <c r="E21" s="1" t="s">
        <v>12</v>
      </c>
      <c r="F21" s="5">
        <v>373641000</v>
      </c>
      <c r="G21" s="1" t="s">
        <v>17</v>
      </c>
      <c r="H21" s="1" t="s">
        <v>16</v>
      </c>
      <c r="J21" s="1" t="s">
        <v>11</v>
      </c>
    </row>
    <row r="22" spans="1:10" ht="12">
      <c r="A22" s="1">
        <f t="shared" si="0"/>
        <v>2008</v>
      </c>
      <c r="B22" s="4">
        <f t="shared" si="1"/>
        <v>39448</v>
      </c>
      <c r="C22" s="4">
        <f t="shared" si="1"/>
        <v>39813</v>
      </c>
      <c r="D22" s="1" t="s">
        <v>13</v>
      </c>
      <c r="E22" s="1" t="s">
        <v>14</v>
      </c>
      <c r="F22" s="5">
        <v>186000</v>
      </c>
      <c r="G22" s="1" t="s">
        <v>17</v>
      </c>
      <c r="H22" s="1" t="s">
        <v>16</v>
      </c>
      <c r="J22" s="1" t="s">
        <v>15</v>
      </c>
    </row>
    <row r="23" spans="1:10" ht="12">
      <c r="A23" s="1">
        <f t="shared" si="0"/>
        <v>2008</v>
      </c>
      <c r="B23" s="4">
        <f t="shared" si="1"/>
        <v>39448</v>
      </c>
      <c r="C23" s="4">
        <f t="shared" si="1"/>
        <v>39813</v>
      </c>
      <c r="D23" s="1" t="s">
        <v>10</v>
      </c>
      <c r="E23" s="1" t="s">
        <v>12</v>
      </c>
      <c r="F23" s="5">
        <v>400382000</v>
      </c>
      <c r="G23" s="1" t="s">
        <v>17</v>
      </c>
      <c r="H23" s="1" t="s">
        <v>16</v>
      </c>
      <c r="J23" s="1" t="s">
        <v>11</v>
      </c>
    </row>
    <row r="24" spans="1:10" ht="12">
      <c r="A24" s="1">
        <f t="shared" si="0"/>
        <v>2007</v>
      </c>
      <c r="B24" s="4">
        <f aca="true" t="shared" si="2" ref="B24:C43">_XLL.DATA.MESE(B22,-12*1)</f>
        <v>39083</v>
      </c>
      <c r="C24" s="4">
        <f t="shared" si="2"/>
        <v>39447</v>
      </c>
      <c r="D24" s="1" t="s">
        <v>13</v>
      </c>
      <c r="E24" s="1" t="s">
        <v>14</v>
      </c>
      <c r="F24" s="8">
        <v>260000</v>
      </c>
      <c r="G24" s="1" t="s">
        <v>17</v>
      </c>
      <c r="H24" s="1" t="s">
        <v>16</v>
      </c>
      <c r="J24" s="1" t="s">
        <v>15</v>
      </c>
    </row>
    <row r="25" spans="1:10" ht="12">
      <c r="A25" s="1">
        <f t="shared" si="0"/>
        <v>2007</v>
      </c>
      <c r="B25" s="4">
        <f t="shared" si="2"/>
        <v>39083</v>
      </c>
      <c r="C25" s="4">
        <f t="shared" si="2"/>
        <v>39447</v>
      </c>
      <c r="D25" s="1" t="s">
        <v>10</v>
      </c>
      <c r="E25" s="1" t="s">
        <v>12</v>
      </c>
      <c r="F25" s="8">
        <v>359881000</v>
      </c>
      <c r="G25" s="1" t="s">
        <v>17</v>
      </c>
      <c r="H25" s="1" t="s">
        <v>16</v>
      </c>
      <c r="J25" s="1" t="s">
        <v>11</v>
      </c>
    </row>
    <row r="26" spans="1:10" ht="12">
      <c r="A26" s="1">
        <f t="shared" si="0"/>
        <v>2006</v>
      </c>
      <c r="B26" s="4">
        <f t="shared" si="2"/>
        <v>38718</v>
      </c>
      <c r="C26" s="4">
        <f t="shared" si="2"/>
        <v>39082</v>
      </c>
      <c r="D26" s="1" t="s">
        <v>13</v>
      </c>
      <c r="E26" s="1" t="s">
        <v>14</v>
      </c>
      <c r="F26" s="5">
        <v>293000</v>
      </c>
      <c r="G26" s="1" t="s">
        <v>17</v>
      </c>
      <c r="H26" s="1" t="s">
        <v>16</v>
      </c>
      <c r="J26" s="1" t="s">
        <v>15</v>
      </c>
    </row>
    <row r="27" spans="1:10" ht="12">
      <c r="A27" s="1">
        <f t="shared" si="0"/>
        <v>2006</v>
      </c>
      <c r="B27" s="4">
        <f t="shared" si="2"/>
        <v>38718</v>
      </c>
      <c r="C27" s="4">
        <f t="shared" si="2"/>
        <v>39082</v>
      </c>
      <c r="D27" s="1" t="s">
        <v>10</v>
      </c>
      <c r="E27" s="1" t="s">
        <v>12</v>
      </c>
      <c r="F27" s="5">
        <v>311343000</v>
      </c>
      <c r="G27" s="1" t="s">
        <v>17</v>
      </c>
      <c r="H27" s="1" t="s">
        <v>16</v>
      </c>
      <c r="J27" s="1" t="s">
        <v>11</v>
      </c>
    </row>
    <row r="28" spans="1:10" ht="12">
      <c r="A28" s="1">
        <f t="shared" si="0"/>
        <v>2005</v>
      </c>
      <c r="B28" s="4">
        <f t="shared" si="2"/>
        <v>38353</v>
      </c>
      <c r="C28" s="4">
        <f t="shared" si="2"/>
        <v>38717</v>
      </c>
      <c r="D28" s="1" t="s">
        <v>13</v>
      </c>
      <c r="E28" s="1" t="s">
        <v>14</v>
      </c>
      <c r="F28" s="5">
        <v>368000</v>
      </c>
      <c r="G28" s="1" t="s">
        <v>17</v>
      </c>
      <c r="H28" s="1" t="s">
        <v>16</v>
      </c>
      <c r="J28" s="1" t="s">
        <v>15</v>
      </c>
    </row>
    <row r="29" spans="1:10" ht="12">
      <c r="A29" s="1">
        <f t="shared" si="0"/>
        <v>2005</v>
      </c>
      <c r="B29" s="4">
        <f t="shared" si="2"/>
        <v>38353</v>
      </c>
      <c r="C29" s="4">
        <f t="shared" si="2"/>
        <v>38717</v>
      </c>
      <c r="D29" s="1" t="s">
        <v>10</v>
      </c>
      <c r="E29" s="1" t="s">
        <v>12</v>
      </c>
      <c r="F29" s="5">
        <v>293832000</v>
      </c>
      <c r="G29" s="1" t="s">
        <v>17</v>
      </c>
      <c r="H29" s="1" t="s">
        <v>16</v>
      </c>
      <c r="J29" s="1" t="s">
        <v>11</v>
      </c>
    </row>
    <row r="30" spans="1:10" ht="12">
      <c r="A30" s="1">
        <f t="shared" si="0"/>
        <v>2004</v>
      </c>
      <c r="B30" s="4">
        <f t="shared" si="2"/>
        <v>37987</v>
      </c>
      <c r="C30" s="4">
        <f t="shared" si="2"/>
        <v>38352</v>
      </c>
      <c r="D30" s="1" t="s">
        <v>13</v>
      </c>
      <c r="E30" s="1" t="s">
        <v>14</v>
      </c>
      <c r="F30" s="5">
        <v>468000</v>
      </c>
      <c r="G30" s="1" t="s">
        <v>17</v>
      </c>
      <c r="H30" s="1" t="s">
        <v>16</v>
      </c>
      <c r="J30" s="1" t="s">
        <v>15</v>
      </c>
    </row>
    <row r="31" spans="1:10" ht="12">
      <c r="A31" s="1">
        <f t="shared" si="0"/>
        <v>2004</v>
      </c>
      <c r="B31" s="4">
        <f t="shared" si="2"/>
        <v>37987</v>
      </c>
      <c r="C31" s="4">
        <f t="shared" si="2"/>
        <v>38352</v>
      </c>
      <c r="D31" s="1" t="s">
        <v>10</v>
      </c>
      <c r="E31" s="1" t="s">
        <v>12</v>
      </c>
      <c r="F31" s="5">
        <v>256347000</v>
      </c>
      <c r="G31" s="1" t="s">
        <v>17</v>
      </c>
      <c r="H31" s="1" t="s">
        <v>16</v>
      </c>
      <c r="J31" s="1" t="s">
        <v>11</v>
      </c>
    </row>
    <row r="32" spans="1:10" ht="12">
      <c r="A32" s="1">
        <f t="shared" si="0"/>
        <v>2003</v>
      </c>
      <c r="B32" s="4">
        <f t="shared" si="2"/>
        <v>37622</v>
      </c>
      <c r="C32" s="4">
        <f t="shared" si="2"/>
        <v>37986</v>
      </c>
      <c r="D32" s="1" t="s">
        <v>13</v>
      </c>
      <c r="E32" s="1" t="s">
        <v>14</v>
      </c>
      <c r="F32" s="5">
        <v>512000</v>
      </c>
      <c r="G32" s="1" t="s">
        <v>17</v>
      </c>
      <c r="H32" s="1" t="s">
        <v>16</v>
      </c>
      <c r="J32" s="1" t="s">
        <v>15</v>
      </c>
    </row>
    <row r="33" spans="1:10" ht="12">
      <c r="A33" s="1">
        <f t="shared" si="0"/>
        <v>2003</v>
      </c>
      <c r="B33" s="4">
        <f t="shared" si="2"/>
        <v>37622</v>
      </c>
      <c r="C33" s="4">
        <f t="shared" si="2"/>
        <v>37986</v>
      </c>
      <c r="D33" s="1" t="s">
        <v>10</v>
      </c>
      <c r="E33" s="1" t="s">
        <v>12</v>
      </c>
      <c r="F33" s="5">
        <v>254969000</v>
      </c>
      <c r="G33" s="1" t="s">
        <v>17</v>
      </c>
      <c r="H33" s="1" t="s">
        <v>16</v>
      </c>
      <c r="J33" s="1" t="s">
        <v>11</v>
      </c>
    </row>
    <row r="34" spans="1:10" ht="12">
      <c r="A34" s="1">
        <f t="shared" si="0"/>
        <v>2002</v>
      </c>
      <c r="B34" s="4">
        <f t="shared" si="2"/>
        <v>37257</v>
      </c>
      <c r="C34" s="4">
        <f t="shared" si="2"/>
        <v>37621</v>
      </c>
      <c r="D34" s="1" t="s">
        <v>13</v>
      </c>
      <c r="E34" s="1" t="s">
        <v>14</v>
      </c>
      <c r="F34" s="5">
        <v>560000</v>
      </c>
      <c r="G34" s="1" t="s">
        <v>17</v>
      </c>
      <c r="H34" s="1" t="s">
        <v>16</v>
      </c>
      <c r="J34" s="1" t="s">
        <v>15</v>
      </c>
    </row>
    <row r="35" spans="1:10" ht="12">
      <c r="A35" s="1">
        <f t="shared" si="0"/>
        <v>2002</v>
      </c>
      <c r="B35" s="4">
        <f t="shared" si="2"/>
        <v>37257</v>
      </c>
      <c r="C35" s="4">
        <f t="shared" si="2"/>
        <v>37621</v>
      </c>
      <c r="D35" s="1" t="s">
        <v>10</v>
      </c>
      <c r="E35" s="1" t="s">
        <v>12</v>
      </c>
      <c r="F35" s="5">
        <v>237855000</v>
      </c>
      <c r="G35" s="1" t="s">
        <v>17</v>
      </c>
      <c r="H35" s="1" t="s">
        <v>16</v>
      </c>
      <c r="J35" s="1" t="s">
        <v>11</v>
      </c>
    </row>
    <row r="36" spans="1:10" ht="12">
      <c r="A36" s="1">
        <f aca="true" t="shared" si="3" ref="A36:A67">YEAR(B36)</f>
        <v>2001</v>
      </c>
      <c r="B36" s="4">
        <f t="shared" si="2"/>
        <v>36892</v>
      </c>
      <c r="C36" s="4">
        <f t="shared" si="2"/>
        <v>37256</v>
      </c>
      <c r="D36" s="1" t="s">
        <v>13</v>
      </c>
      <c r="E36" s="1" t="s">
        <v>14</v>
      </c>
      <c r="F36" s="5">
        <v>530000</v>
      </c>
      <c r="G36" s="1" t="s">
        <v>17</v>
      </c>
      <c r="H36" s="1" t="s">
        <v>16</v>
      </c>
      <c r="J36" s="1" t="s">
        <v>15</v>
      </c>
    </row>
    <row r="37" spans="1:10" ht="12">
      <c r="A37" s="1">
        <f t="shared" si="3"/>
        <v>2001</v>
      </c>
      <c r="B37" s="4">
        <f t="shared" si="2"/>
        <v>36892</v>
      </c>
      <c r="C37" s="4">
        <f t="shared" si="2"/>
        <v>37256</v>
      </c>
      <c r="D37" s="1" t="s">
        <v>10</v>
      </c>
      <c r="E37" s="1" t="s">
        <v>12</v>
      </c>
      <c r="F37" s="5">
        <v>257168000</v>
      </c>
      <c r="G37" s="1" t="s">
        <v>17</v>
      </c>
      <c r="H37" s="1" t="s">
        <v>16</v>
      </c>
      <c r="J37" s="1" t="s">
        <v>11</v>
      </c>
    </row>
    <row r="38" spans="1:10" ht="12">
      <c r="A38" s="1">
        <f t="shared" si="3"/>
        <v>2000</v>
      </c>
      <c r="B38" s="4">
        <f t="shared" si="2"/>
        <v>36526</v>
      </c>
      <c r="C38" s="4">
        <f t="shared" si="2"/>
        <v>36891</v>
      </c>
      <c r="D38" s="1" t="s">
        <v>13</v>
      </c>
      <c r="E38" s="1" t="s">
        <v>14</v>
      </c>
      <c r="F38" s="5">
        <v>574000</v>
      </c>
      <c r="G38" s="1" t="s">
        <v>17</v>
      </c>
      <c r="H38" s="1" t="s">
        <v>16</v>
      </c>
      <c r="J38" s="1" t="s">
        <v>15</v>
      </c>
    </row>
    <row r="39" spans="1:10" ht="12">
      <c r="A39" s="1">
        <f t="shared" si="3"/>
        <v>2000</v>
      </c>
      <c r="B39" s="4">
        <f t="shared" si="2"/>
        <v>36526</v>
      </c>
      <c r="C39" s="4">
        <f t="shared" si="2"/>
        <v>36891</v>
      </c>
      <c r="D39" s="1" t="s">
        <v>10</v>
      </c>
      <c r="E39" s="1" t="s">
        <v>12</v>
      </c>
      <c r="F39" s="5">
        <v>239228000</v>
      </c>
      <c r="G39" s="1" t="s">
        <v>17</v>
      </c>
      <c r="H39" s="1" t="s">
        <v>16</v>
      </c>
      <c r="J39" s="1" t="s">
        <v>11</v>
      </c>
    </row>
    <row r="40" spans="1:10" ht="12">
      <c r="A40" s="1">
        <f t="shared" si="3"/>
        <v>1999</v>
      </c>
      <c r="B40" s="4">
        <f t="shared" si="2"/>
        <v>36161</v>
      </c>
      <c r="C40" s="4">
        <f t="shared" si="2"/>
        <v>36525</v>
      </c>
      <c r="D40" s="1" t="s">
        <v>13</v>
      </c>
      <c r="E40" s="1" t="s">
        <v>14</v>
      </c>
      <c r="F40" s="5">
        <v>617000</v>
      </c>
      <c r="G40" s="1" t="s">
        <v>17</v>
      </c>
      <c r="H40" s="1" t="s">
        <v>16</v>
      </c>
      <c r="J40" s="1" t="s">
        <v>15</v>
      </c>
    </row>
    <row r="41" spans="1:10" ht="12">
      <c r="A41" s="1">
        <f t="shared" si="3"/>
        <v>1999</v>
      </c>
      <c r="B41" s="4">
        <f t="shared" si="2"/>
        <v>36161</v>
      </c>
      <c r="C41" s="4">
        <f t="shared" si="2"/>
        <v>36525</v>
      </c>
      <c r="D41" s="1" t="s">
        <v>10</v>
      </c>
      <c r="E41" s="1" t="s">
        <v>12</v>
      </c>
      <c r="F41" s="5">
        <v>228959000</v>
      </c>
      <c r="G41" s="1" t="s">
        <v>17</v>
      </c>
      <c r="H41" s="1" t="s">
        <v>16</v>
      </c>
      <c r="J41" s="1" t="s">
        <v>11</v>
      </c>
    </row>
    <row r="42" spans="1:10" ht="12">
      <c r="A42" s="1">
        <f t="shared" si="3"/>
        <v>1998</v>
      </c>
      <c r="B42" s="4">
        <f t="shared" si="2"/>
        <v>35796</v>
      </c>
      <c r="C42" s="4">
        <f t="shared" si="2"/>
        <v>36160</v>
      </c>
      <c r="D42" s="1" t="s">
        <v>13</v>
      </c>
      <c r="E42" s="1" t="s">
        <v>14</v>
      </c>
      <c r="F42" s="5">
        <v>709000</v>
      </c>
      <c r="G42" s="1" t="s">
        <v>17</v>
      </c>
      <c r="H42" s="1" t="s">
        <v>16</v>
      </c>
      <c r="J42" s="1" t="s">
        <v>15</v>
      </c>
    </row>
    <row r="43" spans="1:10" ht="12">
      <c r="A43" s="1">
        <f t="shared" si="3"/>
        <v>1998</v>
      </c>
      <c r="B43" s="4">
        <f t="shared" si="2"/>
        <v>35796</v>
      </c>
      <c r="C43" s="4">
        <f t="shared" si="2"/>
        <v>36160</v>
      </c>
      <c r="D43" s="1" t="s">
        <v>10</v>
      </c>
      <c r="E43" s="1" t="s">
        <v>12</v>
      </c>
      <c r="F43" s="5">
        <v>239082000</v>
      </c>
      <c r="G43" s="1" t="s">
        <v>17</v>
      </c>
      <c r="H43" s="1" t="s">
        <v>16</v>
      </c>
      <c r="J43" s="1" t="s">
        <v>11</v>
      </c>
    </row>
    <row r="44" spans="1:10" ht="12">
      <c r="A44" s="1">
        <f t="shared" si="3"/>
        <v>1997</v>
      </c>
      <c r="B44" s="4">
        <f aca="true" t="shared" si="4" ref="B44:C63">_XLL.DATA.MESE(B42,-12*1)</f>
        <v>35431</v>
      </c>
      <c r="C44" s="4">
        <f t="shared" si="4"/>
        <v>35795</v>
      </c>
      <c r="D44" s="1" t="s">
        <v>13</v>
      </c>
      <c r="E44" s="1" t="s">
        <v>14</v>
      </c>
      <c r="F44" s="5">
        <v>773000</v>
      </c>
      <c r="G44" s="1" t="s">
        <v>17</v>
      </c>
      <c r="H44" s="1" t="s">
        <v>16</v>
      </c>
      <c r="J44" s="1" t="s">
        <v>15</v>
      </c>
    </row>
    <row r="45" spans="1:10" ht="12">
      <c r="A45" s="1">
        <f t="shared" si="3"/>
        <v>1997</v>
      </c>
      <c r="B45" s="4">
        <f t="shared" si="4"/>
        <v>35431</v>
      </c>
      <c r="C45" s="4">
        <f t="shared" si="4"/>
        <v>35795</v>
      </c>
      <c r="D45" s="1" t="s">
        <v>10</v>
      </c>
      <c r="E45" s="1" t="s">
        <v>12</v>
      </c>
      <c r="F45" s="5">
        <v>251756000</v>
      </c>
      <c r="G45" s="1" t="s">
        <v>17</v>
      </c>
      <c r="H45" s="1" t="s">
        <v>16</v>
      </c>
      <c r="J45" s="1" t="s">
        <v>11</v>
      </c>
    </row>
    <row r="46" spans="1:10" ht="12">
      <c r="A46" s="1">
        <f t="shared" si="3"/>
        <v>1996</v>
      </c>
      <c r="B46" s="4">
        <f t="shared" si="4"/>
        <v>35065</v>
      </c>
      <c r="C46" s="4">
        <f t="shared" si="4"/>
        <v>35430</v>
      </c>
      <c r="D46" s="1" t="s">
        <v>13</v>
      </c>
      <c r="E46" s="1" t="s">
        <v>14</v>
      </c>
      <c r="F46" s="5">
        <v>734000</v>
      </c>
      <c r="G46" s="1" t="s">
        <v>17</v>
      </c>
      <c r="H46" s="1" t="s">
        <v>16</v>
      </c>
      <c r="J46" s="1" t="s">
        <v>15</v>
      </c>
    </row>
    <row r="47" spans="1:10" ht="12">
      <c r="A47" s="1">
        <f t="shared" si="3"/>
        <v>1996</v>
      </c>
      <c r="B47" s="4">
        <f t="shared" si="4"/>
        <v>35065</v>
      </c>
      <c r="C47" s="4">
        <f t="shared" si="4"/>
        <v>35430</v>
      </c>
      <c r="D47" s="1" t="s">
        <v>10</v>
      </c>
      <c r="E47" s="1" t="s">
        <v>12</v>
      </c>
      <c r="F47" s="5">
        <v>285609000</v>
      </c>
      <c r="G47" s="1" t="s">
        <v>17</v>
      </c>
      <c r="H47" s="1" t="s">
        <v>16</v>
      </c>
      <c r="J47" s="1" t="s">
        <v>11</v>
      </c>
    </row>
    <row r="48" spans="1:10" ht="12">
      <c r="A48" s="1">
        <f t="shared" si="3"/>
        <v>1995</v>
      </c>
      <c r="B48" s="4">
        <f t="shared" si="4"/>
        <v>34700</v>
      </c>
      <c r="C48" s="4">
        <f t="shared" si="4"/>
        <v>35064</v>
      </c>
      <c r="D48" s="1" t="s">
        <v>13</v>
      </c>
      <c r="E48" s="1" t="s">
        <v>14</v>
      </c>
      <c r="F48" s="5">
        <v>759000</v>
      </c>
      <c r="G48" s="1" t="s">
        <v>17</v>
      </c>
      <c r="H48" s="1" t="s">
        <v>16</v>
      </c>
      <c r="J48" s="1" t="s">
        <v>15</v>
      </c>
    </row>
    <row r="49" spans="1:10" ht="12">
      <c r="A49" s="1">
        <f t="shared" si="3"/>
        <v>1995</v>
      </c>
      <c r="B49" s="4">
        <f t="shared" si="4"/>
        <v>34700</v>
      </c>
      <c r="C49" s="4">
        <f t="shared" si="4"/>
        <v>35064</v>
      </c>
      <c r="D49" s="1" t="s">
        <v>10</v>
      </c>
      <c r="E49" s="1" t="s">
        <v>12</v>
      </c>
      <c r="F49" s="5">
        <v>307406000</v>
      </c>
      <c r="G49" s="1" t="s">
        <v>17</v>
      </c>
      <c r="H49" s="1" t="s">
        <v>16</v>
      </c>
      <c r="J49" s="1" t="s">
        <v>11</v>
      </c>
    </row>
    <row r="50" spans="1:10" ht="12">
      <c r="A50" s="1">
        <f t="shared" si="3"/>
        <v>1994</v>
      </c>
      <c r="B50" s="4">
        <f t="shared" si="4"/>
        <v>34335</v>
      </c>
      <c r="C50" s="4">
        <f t="shared" si="4"/>
        <v>34699</v>
      </c>
      <c r="D50" s="1" t="s">
        <v>13</v>
      </c>
      <c r="E50" s="1" t="s">
        <v>14</v>
      </c>
      <c r="F50" s="5">
        <v>799000</v>
      </c>
      <c r="G50" s="1" t="s">
        <v>17</v>
      </c>
      <c r="H50" s="1" t="s">
        <v>16</v>
      </c>
      <c r="J50" s="1" t="s">
        <v>15</v>
      </c>
    </row>
    <row r="51" spans="1:10" ht="12">
      <c r="A51" s="1">
        <f t="shared" si="3"/>
        <v>1994</v>
      </c>
      <c r="B51" s="4">
        <f t="shared" si="4"/>
        <v>34335</v>
      </c>
      <c r="C51" s="4">
        <f t="shared" si="4"/>
        <v>34699</v>
      </c>
      <c r="D51" s="1" t="s">
        <v>10</v>
      </c>
      <c r="E51" s="1" t="s">
        <v>12</v>
      </c>
      <c r="F51" s="5">
        <v>320743000</v>
      </c>
      <c r="G51" s="1" t="s">
        <v>17</v>
      </c>
      <c r="H51" s="1" t="s">
        <v>16</v>
      </c>
      <c r="J51" s="1" t="s">
        <v>11</v>
      </c>
    </row>
    <row r="52" spans="1:10" ht="12">
      <c r="A52" s="1">
        <f t="shared" si="3"/>
        <v>1993</v>
      </c>
      <c r="B52" s="4">
        <f t="shared" si="4"/>
        <v>33970</v>
      </c>
      <c r="C52" s="4">
        <f t="shared" si="4"/>
        <v>34334</v>
      </c>
      <c r="D52" s="1" t="s">
        <v>13</v>
      </c>
      <c r="E52" s="1" t="s">
        <v>14</v>
      </c>
      <c r="F52" s="5">
        <v>822000</v>
      </c>
      <c r="G52" s="1" t="s">
        <v>17</v>
      </c>
      <c r="H52" s="1" t="s">
        <v>16</v>
      </c>
      <c r="J52" s="1" t="s">
        <v>15</v>
      </c>
    </row>
    <row r="53" spans="1:10" ht="12">
      <c r="A53" s="1">
        <f t="shared" si="3"/>
        <v>1993</v>
      </c>
      <c r="B53" s="4">
        <f t="shared" si="4"/>
        <v>33970</v>
      </c>
      <c r="C53" s="4">
        <f t="shared" si="4"/>
        <v>34334</v>
      </c>
      <c r="D53" s="1" t="s">
        <v>10</v>
      </c>
      <c r="E53" s="1" t="s">
        <v>12</v>
      </c>
      <c r="F53" s="5">
        <v>310133000</v>
      </c>
      <c r="G53" s="1" t="s">
        <v>17</v>
      </c>
      <c r="H53" s="1" t="s">
        <v>16</v>
      </c>
      <c r="J53" s="1" t="s">
        <v>11</v>
      </c>
    </row>
    <row r="54" spans="1:10" ht="12">
      <c r="A54" s="1">
        <f t="shared" si="3"/>
        <v>1992</v>
      </c>
      <c r="B54" s="4">
        <f t="shared" si="4"/>
        <v>33604</v>
      </c>
      <c r="C54" s="4">
        <f t="shared" si="4"/>
        <v>33969</v>
      </c>
      <c r="D54" s="1" t="s">
        <v>13</v>
      </c>
      <c r="E54" s="1" t="s">
        <v>14</v>
      </c>
      <c r="F54" s="5">
        <v>840000</v>
      </c>
      <c r="G54" s="1" t="s">
        <v>17</v>
      </c>
      <c r="H54" s="1" t="s">
        <v>16</v>
      </c>
      <c r="J54" s="1" t="s">
        <v>15</v>
      </c>
    </row>
    <row r="55" spans="1:10" ht="12">
      <c r="A55" s="1">
        <f t="shared" si="3"/>
        <v>1992</v>
      </c>
      <c r="B55" s="4">
        <f t="shared" si="4"/>
        <v>33604</v>
      </c>
      <c r="C55" s="4">
        <f t="shared" si="4"/>
        <v>33969</v>
      </c>
      <c r="D55" s="1" t="s">
        <v>10</v>
      </c>
      <c r="E55" s="1" t="s">
        <v>12</v>
      </c>
      <c r="F55" s="5">
        <v>356615000</v>
      </c>
      <c r="G55" s="1" t="s">
        <v>17</v>
      </c>
      <c r="H55" s="1" t="s">
        <v>16</v>
      </c>
      <c r="J55" s="1" t="s">
        <v>11</v>
      </c>
    </row>
    <row r="56" spans="1:10" ht="12">
      <c r="A56" s="1">
        <f t="shared" si="3"/>
        <v>1991</v>
      </c>
      <c r="B56" s="4">
        <f t="shared" si="4"/>
        <v>33239</v>
      </c>
      <c r="C56" s="4">
        <f t="shared" si="4"/>
        <v>33603</v>
      </c>
      <c r="D56" s="1" t="s">
        <v>13</v>
      </c>
      <c r="E56" s="1" t="s">
        <v>14</v>
      </c>
      <c r="F56" s="5">
        <v>875000</v>
      </c>
      <c r="G56" s="1" t="s">
        <v>17</v>
      </c>
      <c r="H56" s="1" t="s">
        <v>16</v>
      </c>
      <c r="J56" s="1" t="s">
        <v>15</v>
      </c>
    </row>
    <row r="57" spans="1:10" ht="12">
      <c r="A57" s="1">
        <f t="shared" si="3"/>
        <v>1991</v>
      </c>
      <c r="B57" s="4">
        <f t="shared" si="4"/>
        <v>33239</v>
      </c>
      <c r="C57" s="4">
        <f t="shared" si="4"/>
        <v>33603</v>
      </c>
      <c r="D57" s="1" t="s">
        <v>10</v>
      </c>
      <c r="E57" s="1" t="s">
        <v>12</v>
      </c>
      <c r="F57" s="5">
        <v>370571000</v>
      </c>
      <c r="G57" s="1" t="s">
        <v>17</v>
      </c>
      <c r="H57" s="1" t="s">
        <v>16</v>
      </c>
      <c r="J57" s="1" t="s">
        <v>11</v>
      </c>
    </row>
    <row r="58" spans="1:10" ht="12">
      <c r="A58" s="1">
        <f t="shared" si="3"/>
        <v>1990</v>
      </c>
      <c r="B58" s="4">
        <f t="shared" si="4"/>
        <v>32874</v>
      </c>
      <c r="C58" s="4">
        <f t="shared" si="4"/>
        <v>33238</v>
      </c>
      <c r="D58" s="1" t="s">
        <v>13</v>
      </c>
      <c r="E58" s="1" t="s">
        <v>14</v>
      </c>
      <c r="F58" s="5">
        <v>845000</v>
      </c>
      <c r="G58" s="1" t="s">
        <v>17</v>
      </c>
      <c r="H58" s="1" t="s">
        <v>16</v>
      </c>
      <c r="J58" s="1" t="s">
        <v>15</v>
      </c>
    </row>
    <row r="59" spans="1:10" ht="12">
      <c r="A59" s="1">
        <f t="shared" si="3"/>
        <v>1990</v>
      </c>
      <c r="B59" s="4">
        <f t="shared" si="4"/>
        <v>32874</v>
      </c>
      <c r="C59" s="4">
        <f t="shared" si="4"/>
        <v>33238</v>
      </c>
      <c r="D59" s="1" t="s">
        <v>10</v>
      </c>
      <c r="E59" s="1" t="s">
        <v>12</v>
      </c>
      <c r="F59" s="5">
        <v>399844000</v>
      </c>
      <c r="G59" s="1" t="s">
        <v>17</v>
      </c>
      <c r="H59" s="1" t="s">
        <v>16</v>
      </c>
      <c r="J59" s="1" t="s">
        <v>11</v>
      </c>
    </row>
    <row r="60" spans="1:10" ht="12">
      <c r="A60" s="1">
        <f t="shared" si="3"/>
        <v>1989</v>
      </c>
      <c r="B60" s="4">
        <f t="shared" si="4"/>
        <v>32509</v>
      </c>
      <c r="C60" s="4">
        <f t="shared" si="4"/>
        <v>32873</v>
      </c>
      <c r="D60" s="1" t="s">
        <v>13</v>
      </c>
      <c r="E60" s="1" t="s">
        <v>14</v>
      </c>
      <c r="F60" s="5">
        <v>1268000</v>
      </c>
      <c r="G60" s="1" t="s">
        <v>17</v>
      </c>
      <c r="H60" s="1" t="s">
        <v>16</v>
      </c>
      <c r="J60" s="1" t="s">
        <v>15</v>
      </c>
    </row>
    <row r="61" spans="1:10" ht="12">
      <c r="A61" s="1">
        <f t="shared" si="3"/>
        <v>1989</v>
      </c>
      <c r="B61" s="4">
        <f t="shared" si="4"/>
        <v>32509</v>
      </c>
      <c r="C61" s="4">
        <f t="shared" si="4"/>
        <v>32873</v>
      </c>
      <c r="D61" s="1" t="s">
        <v>10</v>
      </c>
      <c r="E61" s="1" t="s">
        <v>12</v>
      </c>
      <c r="F61" s="5">
        <v>370627000</v>
      </c>
      <c r="G61" s="1" t="s">
        <v>17</v>
      </c>
      <c r="H61" s="1" t="s">
        <v>16</v>
      </c>
      <c r="J61" s="1" t="s">
        <v>11</v>
      </c>
    </row>
    <row r="62" spans="1:10" ht="12">
      <c r="A62" s="1">
        <f t="shared" si="3"/>
        <v>1988</v>
      </c>
      <c r="B62" s="4">
        <f t="shared" si="4"/>
        <v>32143</v>
      </c>
      <c r="C62" s="4">
        <f t="shared" si="4"/>
        <v>32508</v>
      </c>
      <c r="D62" s="1" t="s">
        <v>13</v>
      </c>
      <c r="E62" s="1" t="s">
        <v>14</v>
      </c>
      <c r="F62" s="5">
        <v>843000</v>
      </c>
      <c r="G62" s="1" t="s">
        <v>17</v>
      </c>
      <c r="H62" s="1" t="s">
        <v>16</v>
      </c>
      <c r="J62" s="1" t="s">
        <v>15</v>
      </c>
    </row>
    <row r="63" spans="1:10" ht="12">
      <c r="A63" s="1">
        <f t="shared" si="3"/>
        <v>1988</v>
      </c>
      <c r="B63" s="4">
        <f t="shared" si="4"/>
        <v>32143</v>
      </c>
      <c r="C63" s="4">
        <f t="shared" si="4"/>
        <v>32508</v>
      </c>
      <c r="D63" s="1" t="s">
        <v>10</v>
      </c>
      <c r="E63" s="1" t="s">
        <v>12</v>
      </c>
      <c r="F63" s="5">
        <v>340271000</v>
      </c>
      <c r="G63" s="1" t="s">
        <v>17</v>
      </c>
      <c r="H63" s="1" t="s">
        <v>16</v>
      </c>
      <c r="J63" s="1" t="s">
        <v>11</v>
      </c>
    </row>
    <row r="64" spans="1:10" ht="12">
      <c r="A64" s="1">
        <f t="shared" si="3"/>
        <v>1987</v>
      </c>
      <c r="B64" s="4">
        <f aca="true" t="shared" si="5" ref="B64:C79">_XLL.DATA.MESE(B62,-12*1)</f>
        <v>31778</v>
      </c>
      <c r="C64" s="4">
        <f t="shared" si="5"/>
        <v>32142</v>
      </c>
      <c r="D64" s="1" t="s">
        <v>13</v>
      </c>
      <c r="E64" s="1" t="s">
        <v>14</v>
      </c>
      <c r="F64" s="5">
        <v>983000</v>
      </c>
      <c r="G64" s="1" t="s">
        <v>17</v>
      </c>
      <c r="H64" s="1" t="s">
        <v>16</v>
      </c>
      <c r="J64" s="1" t="s">
        <v>15</v>
      </c>
    </row>
    <row r="65" spans="1:10" ht="12">
      <c r="A65" s="1">
        <f t="shared" si="3"/>
        <v>1987</v>
      </c>
      <c r="B65" s="4">
        <f t="shared" si="5"/>
        <v>31778</v>
      </c>
      <c r="C65" s="4">
        <f t="shared" si="5"/>
        <v>32142</v>
      </c>
      <c r="D65" s="1" t="s">
        <v>10</v>
      </c>
      <c r="E65" s="1" t="s">
        <v>12</v>
      </c>
      <c r="F65" s="5">
        <v>340762000</v>
      </c>
      <c r="G65" s="1" t="s">
        <v>17</v>
      </c>
      <c r="H65" s="1" t="s">
        <v>16</v>
      </c>
      <c r="J65" s="1" t="s">
        <v>11</v>
      </c>
    </row>
    <row r="66" spans="1:10" ht="12">
      <c r="A66" s="1">
        <f t="shared" si="3"/>
        <v>1986</v>
      </c>
      <c r="B66" s="4">
        <f t="shared" si="5"/>
        <v>31413</v>
      </c>
      <c r="C66" s="4">
        <f t="shared" si="5"/>
        <v>31777</v>
      </c>
      <c r="D66" s="1" t="s">
        <v>13</v>
      </c>
      <c r="E66" s="1" t="s">
        <v>14</v>
      </c>
      <c r="F66" s="8">
        <v>916000</v>
      </c>
      <c r="G66" s="1" t="s">
        <v>17</v>
      </c>
      <c r="H66" s="1" t="s">
        <v>16</v>
      </c>
      <c r="J66" s="1" t="s">
        <v>15</v>
      </c>
    </row>
    <row r="67" spans="1:10" ht="12">
      <c r="A67" s="1">
        <f t="shared" si="3"/>
        <v>1986</v>
      </c>
      <c r="B67" s="4">
        <f t="shared" si="5"/>
        <v>31413</v>
      </c>
      <c r="C67" s="4">
        <f t="shared" si="5"/>
        <v>31777</v>
      </c>
      <c r="D67" s="1" t="s">
        <v>10</v>
      </c>
      <c r="E67" s="1" t="s">
        <v>12</v>
      </c>
      <c r="F67" s="8">
        <v>340674000</v>
      </c>
      <c r="G67" s="1" t="s">
        <v>17</v>
      </c>
      <c r="H67" s="1" t="s">
        <v>16</v>
      </c>
      <c r="J67" s="1" t="s">
        <v>11</v>
      </c>
    </row>
    <row r="68" spans="1:10" ht="12">
      <c r="A68" s="1">
        <f aca="true" t="shared" si="6" ref="A68:A79">YEAR(B68)</f>
        <v>1985</v>
      </c>
      <c r="B68" s="4">
        <f t="shared" si="5"/>
        <v>31048</v>
      </c>
      <c r="C68" s="4">
        <f t="shared" si="5"/>
        <v>31412</v>
      </c>
      <c r="D68" s="1" t="s">
        <v>13</v>
      </c>
      <c r="E68" s="1" t="s">
        <v>14</v>
      </c>
      <c r="F68" s="8">
        <v>1021000</v>
      </c>
      <c r="G68" s="1" t="s">
        <v>17</v>
      </c>
      <c r="H68" s="1" t="s">
        <v>16</v>
      </c>
      <c r="J68" s="1" t="s">
        <v>15</v>
      </c>
    </row>
    <row r="69" spans="1:10" ht="12">
      <c r="A69" s="1">
        <f t="shared" si="6"/>
        <v>1985</v>
      </c>
      <c r="B69" s="4">
        <f t="shared" si="5"/>
        <v>31048</v>
      </c>
      <c r="C69" s="4">
        <f t="shared" si="5"/>
        <v>31412</v>
      </c>
      <c r="D69" s="1" t="s">
        <v>10</v>
      </c>
      <c r="E69" s="1" t="s">
        <v>12</v>
      </c>
      <c r="F69" s="8">
        <v>338331000</v>
      </c>
      <c r="G69" s="1" t="s">
        <v>17</v>
      </c>
      <c r="H69" s="1" t="s">
        <v>16</v>
      </c>
      <c r="J69" s="1" t="s">
        <v>11</v>
      </c>
    </row>
    <row r="70" spans="1:10" ht="12">
      <c r="A70" s="1">
        <f t="shared" si="6"/>
        <v>1984</v>
      </c>
      <c r="B70" s="4">
        <f t="shared" si="5"/>
        <v>30682</v>
      </c>
      <c r="C70" s="4">
        <f t="shared" si="5"/>
        <v>31047</v>
      </c>
      <c r="D70" s="1" t="s">
        <v>13</v>
      </c>
      <c r="E70" s="1" t="s">
        <v>14</v>
      </c>
      <c r="F70" s="8">
        <v>811000</v>
      </c>
      <c r="G70" s="1" t="s">
        <v>17</v>
      </c>
      <c r="H70" s="1" t="s">
        <v>16</v>
      </c>
      <c r="J70" s="1" t="s">
        <v>15</v>
      </c>
    </row>
    <row r="71" spans="1:10" ht="12">
      <c r="A71" s="1">
        <f t="shared" si="6"/>
        <v>1984</v>
      </c>
      <c r="B71" s="4">
        <f t="shared" si="5"/>
        <v>30682</v>
      </c>
      <c r="C71" s="4">
        <f t="shared" si="5"/>
        <v>31047</v>
      </c>
      <c r="D71" s="1" t="s">
        <v>10</v>
      </c>
      <c r="E71" s="1" t="s">
        <v>12</v>
      </c>
      <c r="F71" s="8">
        <v>321161000</v>
      </c>
      <c r="G71" s="1" t="s">
        <v>17</v>
      </c>
      <c r="H71" s="1" t="s">
        <v>16</v>
      </c>
      <c r="J71" s="1" t="s">
        <v>11</v>
      </c>
    </row>
    <row r="72" spans="1:10" ht="12">
      <c r="A72" s="1">
        <f t="shared" si="6"/>
        <v>1983</v>
      </c>
      <c r="B72" s="4">
        <f t="shared" si="5"/>
        <v>30317</v>
      </c>
      <c r="C72" s="4">
        <f t="shared" si="5"/>
        <v>30681</v>
      </c>
      <c r="D72" s="1" t="s">
        <v>13</v>
      </c>
      <c r="E72" s="1" t="s">
        <v>14</v>
      </c>
      <c r="F72" s="8">
        <v>900000</v>
      </c>
      <c r="G72" s="1" t="s">
        <v>17</v>
      </c>
      <c r="H72" s="1" t="s">
        <v>16</v>
      </c>
      <c r="J72" s="1" t="s">
        <v>15</v>
      </c>
    </row>
    <row r="73" spans="1:10" ht="12">
      <c r="A73" s="1">
        <f t="shared" si="6"/>
        <v>1983</v>
      </c>
      <c r="B73" s="4">
        <f t="shared" si="5"/>
        <v>30317</v>
      </c>
      <c r="C73" s="4">
        <f t="shared" si="5"/>
        <v>30681</v>
      </c>
      <c r="D73" s="1" t="s">
        <v>10</v>
      </c>
      <c r="E73" s="1" t="s">
        <v>12</v>
      </c>
      <c r="F73" s="8">
        <v>292313000</v>
      </c>
      <c r="G73" s="1" t="s">
        <v>17</v>
      </c>
      <c r="H73" s="1" t="s">
        <v>16</v>
      </c>
      <c r="J73" s="1" t="s">
        <v>11</v>
      </c>
    </row>
    <row r="74" spans="1:10" ht="12">
      <c r="A74" s="1">
        <f t="shared" si="6"/>
        <v>1982</v>
      </c>
      <c r="B74" s="4">
        <f t="shared" si="5"/>
        <v>29952</v>
      </c>
      <c r="C74" s="4">
        <f t="shared" si="5"/>
        <v>30316</v>
      </c>
      <c r="D74" s="1" t="s">
        <v>13</v>
      </c>
      <c r="E74" s="1" t="s">
        <v>14</v>
      </c>
      <c r="F74" s="8">
        <v>1028000</v>
      </c>
      <c r="G74" s="1" t="s">
        <v>17</v>
      </c>
      <c r="H74" s="1" t="s">
        <v>16</v>
      </c>
      <c r="J74" s="1" t="s">
        <v>15</v>
      </c>
    </row>
    <row r="75" spans="1:10" ht="12">
      <c r="A75" s="1">
        <f t="shared" si="6"/>
        <v>1982</v>
      </c>
      <c r="B75" s="4">
        <f t="shared" si="5"/>
        <v>29952</v>
      </c>
      <c r="C75" s="4">
        <f t="shared" si="5"/>
        <v>30316</v>
      </c>
      <c r="D75" s="1" t="s">
        <v>10</v>
      </c>
      <c r="E75" s="1" t="s">
        <v>12</v>
      </c>
      <c r="F75" s="8">
        <v>267677000</v>
      </c>
      <c r="G75" s="1" t="s">
        <v>17</v>
      </c>
      <c r="H75" s="1" t="s">
        <v>16</v>
      </c>
      <c r="J75" s="1" t="s">
        <v>11</v>
      </c>
    </row>
    <row r="76" spans="1:10" ht="12">
      <c r="A76" s="1">
        <f t="shared" si="6"/>
        <v>1981</v>
      </c>
      <c r="B76" s="4">
        <f t="shared" si="5"/>
        <v>29587</v>
      </c>
      <c r="C76" s="4">
        <f t="shared" si="5"/>
        <v>29951</v>
      </c>
      <c r="D76" s="1" t="s">
        <v>13</v>
      </c>
      <c r="E76" s="1" t="s">
        <v>14</v>
      </c>
      <c r="F76" s="8">
        <v>981000</v>
      </c>
      <c r="G76" s="1" t="s">
        <v>17</v>
      </c>
      <c r="H76" s="1" t="s">
        <v>16</v>
      </c>
      <c r="J76" s="1" t="s">
        <v>15</v>
      </c>
    </row>
    <row r="77" spans="1:10" ht="12">
      <c r="A77" s="1">
        <f t="shared" si="6"/>
        <v>1981</v>
      </c>
      <c r="B77" s="4">
        <f t="shared" si="5"/>
        <v>29587</v>
      </c>
      <c r="C77" s="4">
        <f t="shared" si="5"/>
        <v>29951</v>
      </c>
      <c r="D77" s="1" t="s">
        <v>10</v>
      </c>
      <c r="E77" s="1" t="s">
        <v>12</v>
      </c>
      <c r="F77" s="8">
        <v>271932000</v>
      </c>
      <c r="G77" s="1" t="s">
        <v>17</v>
      </c>
      <c r="H77" s="1" t="s">
        <v>16</v>
      </c>
      <c r="J77" s="1" t="s">
        <v>11</v>
      </c>
    </row>
    <row r="78" spans="1:10" ht="12">
      <c r="A78" s="1">
        <f t="shared" si="6"/>
        <v>1980</v>
      </c>
      <c r="B78" s="4">
        <f t="shared" si="5"/>
        <v>29221</v>
      </c>
      <c r="C78" s="4">
        <f t="shared" si="5"/>
        <v>29586</v>
      </c>
      <c r="D78" s="1" t="s">
        <v>13</v>
      </c>
      <c r="E78" s="1" t="s">
        <v>14</v>
      </c>
      <c r="F78" s="8">
        <v>1218000</v>
      </c>
      <c r="G78" s="1" t="s">
        <v>17</v>
      </c>
      <c r="H78" s="1" t="s">
        <v>16</v>
      </c>
      <c r="J78" s="1" t="s">
        <v>15</v>
      </c>
    </row>
    <row r="79" spans="1:10" ht="12">
      <c r="A79" s="1">
        <f t="shared" si="6"/>
        <v>1980</v>
      </c>
      <c r="B79" s="4">
        <f t="shared" si="5"/>
        <v>29221</v>
      </c>
      <c r="C79" s="4">
        <f t="shared" si="5"/>
        <v>29586</v>
      </c>
      <c r="D79" s="1" t="s">
        <v>10</v>
      </c>
      <c r="E79" s="1" t="s">
        <v>12</v>
      </c>
      <c r="F79" s="8">
        <v>288598000</v>
      </c>
      <c r="G79" s="1" t="s">
        <v>17</v>
      </c>
      <c r="H79" s="1" t="s">
        <v>16</v>
      </c>
      <c r="J79" s="1" t="s">
        <v>11</v>
      </c>
    </row>
  </sheetData>
  <sheetProtection selectLockedCells="1" selectUnlockedCells="1"/>
  <autoFilter ref="A1:J79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2021-03-01T10:57:21Z</dcterms:modified>
  <cp:category/>
  <cp:version/>
  <cp:contentType/>
  <cp:contentStatus/>
</cp:coreProperties>
</file>